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  <c r="B24" i="1"/>
</calcChain>
</file>

<file path=xl/sharedStrings.xml><?xml version="1.0" encoding="utf-8"?>
<sst xmlns="http://schemas.openxmlformats.org/spreadsheetml/2006/main" count="186" uniqueCount="127">
  <si>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</si>
  <si>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</si>
  <si>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</si>
  <si>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</si>
  <si>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</si>
  <si>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</si>
  <si>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</si>
  <si>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</si>
  <si>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</si>
  <si>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</si>
  <si>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</si>
  <si>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</si>
  <si>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</si>
  <si>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</si>
  <si>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</si>
  <si>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</si>
  <si>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</si>
  <si>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</si>
  <si>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</si>
  <si>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</si>
  <si>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</si>
  <si>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</si>
  <si>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</si>
  <si>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</si>
  <si>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</si>
  <si>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</si>
  <si>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</si>
  <si>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</si>
  <si>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</si>
  <si>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Środki pieniężne i ich ekwiwalenty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</si>
  <si>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</si>
  <si>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</si>
  <si>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</si>
  <si>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</si>
  <si>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</si>
  <si>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</si>
  <si>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Kapitały mniejszościowe</t>
  </si>
  <si>
    <t>Zobowiązania z tytułu zakupu środków trwałych</t>
  </si>
  <si>
    <t>Zobowiązania z tytułu leasingu</t>
  </si>
  <si>
    <t>Kredyty i pożyczki długoterminowe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</si>
  <si>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</si>
  <si>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</si>
  <si>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</si>
  <si>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</si>
  <si>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</si>
  <si>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</si>
  <si>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</si>
  <si>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</si>
  <si>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</si>
  <si>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</si>
  <si>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</si>
  <si>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</si>
  <si>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</si>
  <si>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</si>
  <si>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</si>
  <si>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</si>
  <si>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</si>
  <si>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</si>
  <si>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</si>
  <si>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</si>
  <si>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</si>
  <si>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</si>
  <si>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</si>
  <si>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</si>
  <si>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</si>
  <si>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</si>
  <si>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</si>
  <si>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</si>
  <si>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</si>
  <si>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</si>
  <si>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</si>
  <si>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</si>
  <si>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</si>
  <si>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</si>
  <si>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</si>
  <si>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Microsoft YaHe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</si>
  <si>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</si>
  <si>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</si>
  <si>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</si>
  <si>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</si>
  <si>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</si>
  <si>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</si>
  <si>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</si>
  <si>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</si>
  <si>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</si>
  <si>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</si>
  <si>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</si>
  <si>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</si>
  <si>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</si>
  <si>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</si>
  <si>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</si>
  <si>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</si>
  <si>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</si>
  <si>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</si>
  <si>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</si>
  <si>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</si>
  <si>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</si>
  <si>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</si>
  <si>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</si>
  <si>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</si>
  <si>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</si>
  <si>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</si>
  <si>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Prawo do użytkowania</t>
  </si>
  <si>
    <t xml:space="preserve"> w tym z tytułu MSSF16</t>
  </si>
  <si>
    <t xml:space="preserve"> w tym koszty finansowe z tyt. MSSF16</t>
  </si>
  <si>
    <t>Odsetki MSSF16</t>
  </si>
  <si>
    <t>Leasing MSSF16</t>
  </si>
  <si>
    <t>Płatności z tytułu umów leasingu finansowego</t>
  </si>
  <si>
    <t xml:space="preserve"> w tym przychody z tyt. MSSF16</t>
  </si>
  <si>
    <t>Inne wpływy finansowe</t>
  </si>
  <si>
    <t>WYBRANE ELEMENTY SKONSOLIDOWANEGO SPRAWOZDANIA FINANSOWEGO VRG ZA OKRES 12 MIESIĘCY 2020 ROKU</t>
  </si>
  <si>
    <t>Inne aktywa krótkoterminowe</t>
  </si>
  <si>
    <t>Zobowiązania i rezerwy długoterminowe</t>
  </si>
  <si>
    <t>Zobowiązania i rezerwy krótkoterminowe</t>
  </si>
  <si>
    <t xml:space="preserve">                    -    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</si>
  <si>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</si>
  <si>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</si>
  <si>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</si>
  <si>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</si>
  <si>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3 miesiące 2020</t>
  </si>
  <si>
    <t>3 miesiące 2021</t>
  </si>
  <si>
    <t>01/01/2021-31/03/2021</t>
  </si>
  <si>
    <t>01/01/2020-31/03/2020</t>
  </si>
  <si>
    <t>31/03/2021</t>
  </si>
  <si>
    <t>31/03/2020</t>
  </si>
  <si>
    <t>Kredyty i pożyczki krótkoterminowe oraz krótkoterminowa część kredytów i pożyczek długoterminowych</t>
  </si>
  <si>
    <t xml:space="preserve">-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</si>
</sst>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Microsoft YaHe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Microsoft YaHei"/>
      <family val="2"/>
      <charset val="238"/>
      <scheme val="minor"/>
    </font>
    <font>
      <b/>
      <sz val="11"/>
      <name val="Microsoft YaHei"/>
      <family val="2"/>
      <charset val="238"/>
      <scheme val="minor"/>
    </font>
    <font>
      <sz val="10"/>
      <name val="Microsoft YaHei"/>
      <family val="2"/>
      <charset val="238"/>
      <scheme val="minor"/>
    </font>
    <font>
      <b/>
      <sz val="12"/>
      <name val="Microsoft YaHei"/>
      <family val="2"/>
      <charset val="238"/>
      <scheme val="minor"/>
    </font>
    <font>
      <sz val="11"/>
      <color theme="3"/>
      <name val="Microsoft YaHei"/>
      <family val="2"/>
      <charset val="238"/>
      <scheme val="minor"/>
    </font>
    <font>
      <sz val="11"/>
      <color rgb="FF00D7B9"/>
      <name val="Microsoft YaHei"/>
      <family val="2"/>
      <charset val="238"/>
      <scheme val="minor"/>
    </font>
    <font>
      <sz val="11"/>
      <name val="Microsoft YaHei"/>
      <family val="2"/>
      <charset val="238"/>
      <scheme val="minor"/>
    </font>
    <font>
      <u/>
      <sz val="11"/>
      <color theme="3"/>
      <name val="Microsoft YaHei"/>
      <family val="2"/>
      <charset val="238"/>
      <scheme val="minor"/>
    </font>
    <font>
      <b/>
      <sz val="10"/>
      <name val="Microsoft YaHei"/>
      <family val="2"/>
      <charset val="238"/>
      <scheme val="minor"/>
    </font>
    <font>
      <b/>
      <sz val="10"/>
      <color theme="0"/>
      <name val="Microsoft YaHei"/>
      <family val="2"/>
      <charset val="238"/>
      <scheme val="minor"/>
    </font>
    <font>
      <sz val="10"/>
      <color theme="1"/>
      <name val="Microsoft YaHei"/>
      <family val="2"/>
      <charset val="238"/>
      <scheme val="minor"/>
    </font>
    <font>
      <b/>
      <sz val="10"/>
      <color rgb="FF000000"/>
      <name val="Microsoft YaHei"/>
      <family val="2"/>
      <charset val="238"/>
      <scheme val="minor"/>
    </font>
    <font>
      <i/>
      <u/>
      <sz val="10"/>
      <color indexed="12"/>
      <name val="Microsoft YaHei"/>
      <family val="2"/>
      <charset val="238"/>
      <scheme val="minor"/>
    </font>
    <font>
      <b/>
      <sz val="10"/>
      <color theme="5"/>
      <name val="Microsoft YaHe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Microsoft YaHe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Microsoft YaHe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Microsoft YaHei"/>
      <family val="2"/>
      <charset val="238"/>
      <scheme val="minor"/>
    </font>
    <font>
      <i/>
      <sz val="10"/>
      <name val="Microsoft YaHe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/>
      <top/>
      <bottom style="thin">
        <color theme="3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98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0" xfId="1" applyNumberFormat="1" applyFont="1" applyBorder="1" applyAlignment="1">
      <alignment horizontal="right" wrapText="1"/>
    </xf>
    <xf numFmtId="0" fontId="24" fillId="0" borderId="0" xfId="1" applyFont="1" applyBorder="1"/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24" fillId="0" borderId="3" xfId="1" applyNumberFormat="1" applyFont="1" applyBorder="1" applyAlignment="1">
      <alignment horizontal="right" wrapText="1"/>
    </xf>
    <xf numFmtId="3" fontId="12" fillId="0" borderId="5" xfId="1" applyNumberFormat="1" applyFont="1" applyBorder="1" applyAlignment="1">
      <alignment horizontal="right" wrapText="1"/>
    </xf>
    <xf numFmtId="3" fontId="6" fillId="0" borderId="13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 wrapText="1"/>
    </xf>
    <xf numFmtId="41" fontId="6" fillId="0" borderId="0" xfId="1" applyNumberFormat="1" applyFont="1" applyBorder="1" applyAlignment="1">
      <alignment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0</xdr:rowOff>
    </xdr:to>
    <xdr:pic>
      <xdr:nvPicPr>
        <xdr:cNvPr id="4" name="Grafika 6">
          <a:extLst>
            <a:ext uri="{FF2B5EF4-FFF2-40B4-BE49-F238E27FC236}">
              <a16:creationId xmlns=""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=""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RG2020">
  <a:themeElements>
    <a:clrScheme name="VRG2020">
      <a:dk1>
        <a:srgbClr val="000000"/>
      </a:dk1>
      <a:lt1>
        <a:srgbClr val="FFFFFF"/>
      </a:lt1>
      <a:dk2>
        <a:srgbClr val="768F9A"/>
      </a:dk2>
      <a:lt2>
        <a:srgbClr val="D3D3DB"/>
      </a:lt2>
      <a:accent1>
        <a:srgbClr val="7C9E7C"/>
      </a:accent1>
      <a:accent2>
        <a:srgbClr val="ACA9D5"/>
      </a:accent2>
      <a:accent3>
        <a:srgbClr val="AC3C15"/>
      </a:accent3>
      <a:accent4>
        <a:srgbClr val="936865"/>
      </a:accent4>
      <a:accent5>
        <a:srgbClr val="D0918E"/>
      </a:accent5>
      <a:accent6>
        <a:srgbClr val="9ECCDD"/>
      </a:accent6>
      <a:hlink>
        <a:srgbClr val="ACA9D5"/>
      </a:hlink>
      <a:folHlink>
        <a:srgbClr val="D0918E"/>
      </a:folHlink>
    </a:clrScheme>
    <a:fontScheme name="VRG2020">
      <a:majorFont>
        <a:latin typeface="Microsoft YaHei"/>
        <a:ea typeface=""/>
        <a:cs typeface=""/>
      </a:majorFont>
      <a:minorFont>
        <a:latin typeface="Microsoft YaHei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tx2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txDef>
      <a:spPr>
        <a:noFill/>
      </a:spPr>
      <a:bodyPr wrap="square" rtlCol="0">
        <a:spAutoFit/>
      </a:bodyPr>
      <a:lstStyle>
        <a:defPPr algn="l">
          <a:defRPr dirty="0" err="1" smtClean="0"/>
        </a:defPPr>
      </a:lstStyle>
    </a:txDef>
  </a:objectDefaults>
  <a:extraClrSchemeLst/>
  <a:extLst>
    <a:ext uri="{05A4C25C-085E-4340-85A3-A5531E510DB2}">
      <thm15:themeFamily xmlns:thm15="http://schemas.microsoft.com/office/thememl/2012/main" name="VRG2020" id="{E229129B-8DA5-1B4D-B314-7E96EE1C2DC6}" vid="{D8E28B08-EF36-3140-BD80-EF5C4C3C8EFF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8" activePane="bottomLeft" state="frozen"/>
      <selection pane="bottomLeft" activeCell="B17" sqref="B17"/>
    </sheetView>
  </sheetViews>
  <sheetFormatPr defaultColWidth="8.84375" defaultRowHeight="16.5" x14ac:dyDescent="0.45"/>
  <cols>
    <col min="1" max="1" width="20.84375" style="1" customWidth="1"/>
    <col min="2" max="2" width="60.15234375" style="1" customWidth="1"/>
    <col min="3" max="16384" width="8.84375" style="1"/>
  </cols>
  <sheetData>
    <row r="2" spans="1:3" x14ac:dyDescent="0.45">
      <c r="B2" s="47"/>
    </row>
    <row r="3" spans="1:3" x14ac:dyDescent="0.45">
      <c r="B3" s="47"/>
    </row>
    <row r="4" spans="1:3" x14ac:dyDescent="0.45">
      <c r="B4" s="47"/>
    </row>
    <row r="5" spans="1:3" x14ac:dyDescent="0.45">
      <c r="B5" s="47"/>
    </row>
    <row r="6" spans="1:3" ht="17" x14ac:dyDescent="0.45">
      <c r="A6" s="4" t="s">
        <v>110</v>
      </c>
      <c r="B6" s="2"/>
    </row>
    <row r="7" spans="1:3" x14ac:dyDescent="0.45">
      <c r="A7" s="3"/>
      <c r="B7" s="3"/>
    </row>
    <row r="8" spans="1:3" x14ac:dyDescent="0.45">
      <c r="A8" s="5" t="s">
        <v>70</v>
      </c>
      <c r="B8" s="6"/>
    </row>
    <row r="9" spans="1:3" x14ac:dyDescent="0.45">
      <c r="A9" s="7"/>
      <c r="B9" s="8"/>
    </row>
    <row r="10" spans="1:3" x14ac:dyDescent="0.45">
      <c r="A10" s="9" t="s">
        <v>72</v>
      </c>
      <c r="B10" s="8" t="s">
        <v>98</v>
      </c>
    </row>
    <row r="11" spans="1:3" x14ac:dyDescent="0.45">
      <c r="A11" s="9" t="s">
        <v>91</v>
      </c>
      <c r="B11" s="8" t="s">
        <v>99</v>
      </c>
    </row>
    <row r="12" spans="1:3" x14ac:dyDescent="0.45">
      <c r="A12" s="9" t="s">
        <v>71</v>
      </c>
      <c r="B12" s="8" t="s">
        <v>100</v>
      </c>
    </row>
    <row r="13" spans="1:3" x14ac:dyDescent="0.45">
      <c r="A13" s="9" t="s">
        <v>77</v>
      </c>
      <c r="B13" s="60" t="s">
        <v>101</v>
      </c>
      <c r="C13" s="61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showGridLines="0" zoomScaleNormal="100" workbookViewId="0">
      <pane ySplit="6" topLeftCell="A7" activePane="bottomLeft" state="frozen"/>
      <selection pane="bottomLeft" activeCell="D14" sqref="D14"/>
    </sheetView>
  </sheetViews>
  <sheetFormatPr defaultColWidth="8.84375" defaultRowHeight="14.5" x14ac:dyDescent="0.4"/>
  <cols>
    <col min="1" max="1" width="43.15234375" style="18" customWidth="1"/>
    <col min="2" max="2" width="15" style="18" customWidth="1"/>
    <col min="3" max="3" width="14.15234375" style="18" customWidth="1"/>
    <col min="4" max="16384" width="8.84375" style="18"/>
  </cols>
  <sheetData>
    <row r="1" spans="1:3" x14ac:dyDescent="0.4">
      <c r="A1" s="29" t="s">
        <v>73</v>
      </c>
    </row>
    <row r="3" spans="1:3" ht="16.5" x14ac:dyDescent="0.45">
      <c r="A3" s="10" t="s">
        <v>76</v>
      </c>
    </row>
    <row r="5" spans="1:3" x14ac:dyDescent="0.4">
      <c r="A5" s="16" t="s">
        <v>78</v>
      </c>
      <c r="B5" s="54" t="s">
        <v>120</v>
      </c>
      <c r="C5" s="54" t="s">
        <v>119</v>
      </c>
    </row>
    <row r="6" spans="1:3" ht="28.25" customHeight="1" x14ac:dyDescent="0.4">
      <c r="A6" s="17"/>
      <c r="B6" s="54" t="s">
        <v>121</v>
      </c>
      <c r="C6" s="54" t="s">
        <v>122</v>
      </c>
    </row>
    <row r="7" spans="1:3" x14ac:dyDescent="0.4">
      <c r="A7" s="19" t="s">
        <v>0</v>
      </c>
      <c r="B7" s="20">
        <v>172101</v>
      </c>
      <c r="C7" s="89">
        <v>197469</v>
      </c>
    </row>
    <row r="8" spans="1:3" x14ac:dyDescent="0.4">
      <c r="A8" s="22" t="s">
        <v>1</v>
      </c>
      <c r="B8" s="23">
        <v>90418</v>
      </c>
      <c r="C8" s="90">
        <v>103505</v>
      </c>
    </row>
    <row r="9" spans="1:3" x14ac:dyDescent="0.4">
      <c r="A9" s="19" t="s">
        <v>2</v>
      </c>
      <c r="B9" s="20">
        <v>81683</v>
      </c>
      <c r="C9" s="89">
        <v>93964</v>
      </c>
    </row>
    <row r="10" spans="1:3" ht="16.5" customHeight="1" x14ac:dyDescent="0.4">
      <c r="A10" s="22" t="s">
        <v>3</v>
      </c>
      <c r="B10" s="23">
        <v>207</v>
      </c>
      <c r="C10" s="90">
        <v>577</v>
      </c>
    </row>
    <row r="11" spans="1:3" ht="15.5" customHeight="1" x14ac:dyDescent="0.4">
      <c r="A11" s="22" t="s">
        <v>4</v>
      </c>
      <c r="B11" s="25" t="s">
        <v>95</v>
      </c>
      <c r="C11" s="91" t="s">
        <v>95</v>
      </c>
    </row>
    <row r="12" spans="1:3" x14ac:dyDescent="0.4">
      <c r="A12" s="22" t="s">
        <v>5</v>
      </c>
      <c r="B12" s="23">
        <v>78093</v>
      </c>
      <c r="C12" s="90">
        <v>83578</v>
      </c>
    </row>
    <row r="13" spans="1:3" x14ac:dyDescent="0.4">
      <c r="A13" s="22" t="s">
        <v>6</v>
      </c>
      <c r="B13" s="23">
        <v>18027</v>
      </c>
      <c r="C13" s="90">
        <v>21971</v>
      </c>
    </row>
    <row r="14" spans="1:3" x14ac:dyDescent="0.4">
      <c r="A14" s="22" t="s">
        <v>7</v>
      </c>
      <c r="B14" s="23">
        <v>1573</v>
      </c>
      <c r="C14" s="90">
        <v>875</v>
      </c>
    </row>
    <row r="15" spans="1:3" ht="15.5" customHeight="1" x14ac:dyDescent="0.4">
      <c r="A15" s="22" t="s">
        <v>8</v>
      </c>
      <c r="B15" s="25">
        <v>17</v>
      </c>
      <c r="C15" s="91">
        <v>31</v>
      </c>
    </row>
    <row r="16" spans="1:3" x14ac:dyDescent="0.4">
      <c r="A16" s="27" t="s">
        <v>9</v>
      </c>
      <c r="B16" s="28">
        <v>-15820</v>
      </c>
      <c r="C16" s="92">
        <v>-11914</v>
      </c>
    </row>
    <row r="17" spans="1:3" x14ac:dyDescent="0.4">
      <c r="A17" s="22" t="s">
        <v>10</v>
      </c>
      <c r="B17" s="23">
        <v>811</v>
      </c>
      <c r="C17" s="90">
        <v>857</v>
      </c>
    </row>
    <row r="18" spans="1:3" x14ac:dyDescent="0.4">
      <c r="A18" s="74" t="s">
        <v>108</v>
      </c>
      <c r="B18" s="75" t="s">
        <v>95</v>
      </c>
      <c r="C18" s="93" t="s">
        <v>95</v>
      </c>
    </row>
    <row r="19" spans="1:3" x14ac:dyDescent="0.4">
      <c r="A19" s="22" t="s">
        <v>11</v>
      </c>
      <c r="B19" s="23">
        <v>7553</v>
      </c>
      <c r="C19" s="90">
        <v>24040</v>
      </c>
    </row>
    <row r="20" spans="1:3" x14ac:dyDescent="0.4">
      <c r="A20" s="74" t="s">
        <v>104</v>
      </c>
      <c r="B20" s="75">
        <v>4657</v>
      </c>
      <c r="C20" s="93">
        <v>18214</v>
      </c>
    </row>
    <row r="21" spans="1:3" x14ac:dyDescent="0.4">
      <c r="A21" s="22" t="s">
        <v>12</v>
      </c>
      <c r="B21" s="23">
        <v>-22562</v>
      </c>
      <c r="C21" s="90">
        <v>-35097</v>
      </c>
    </row>
    <row r="22" spans="1:3" x14ac:dyDescent="0.4">
      <c r="A22" s="22" t="s">
        <v>13</v>
      </c>
      <c r="B22" s="23">
        <v>-2458</v>
      </c>
      <c r="C22" s="90">
        <v>-3142</v>
      </c>
    </row>
    <row r="23" spans="1:3" x14ac:dyDescent="0.4">
      <c r="A23" s="27" t="s">
        <v>14</v>
      </c>
      <c r="B23" s="94">
        <v>-20104</v>
      </c>
      <c r="C23" s="92">
        <v>-31955</v>
      </c>
    </row>
    <row r="24" spans="1:3" x14ac:dyDescent="0.4">
      <c r="A24" s="22" t="s">
        <v>15</v>
      </c>
      <c r="B24" s="23">
        <f>B23</f>
        <v>-20104</v>
      </c>
      <c r="C24" s="90">
        <f>C23</f>
        <v>-31955</v>
      </c>
    </row>
    <row r="25" spans="1:3" x14ac:dyDescent="0.4">
      <c r="A25" s="41" t="s">
        <v>16</v>
      </c>
      <c r="B25" s="95" t="s">
        <v>95</v>
      </c>
      <c r="C25" s="96" t="s">
        <v>95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showGridLines="0" zoomScale="98" zoomScaleNormal="75" workbookViewId="0">
      <pane ySplit="6" topLeftCell="A7" activePane="bottomLeft" state="frozen"/>
      <selection pane="bottomLeft" activeCell="B12" sqref="B12"/>
    </sheetView>
  </sheetViews>
  <sheetFormatPr defaultColWidth="8.84375" defaultRowHeight="14.5" x14ac:dyDescent="0.4"/>
  <cols>
    <col min="1" max="1" width="48.4609375" style="18" customWidth="1"/>
    <col min="2" max="2" width="16.3046875" style="18" customWidth="1"/>
    <col min="3" max="3" width="15.3046875" style="18" customWidth="1"/>
    <col min="4" max="16384" width="8.84375" style="18"/>
  </cols>
  <sheetData>
    <row r="1" spans="1:3" x14ac:dyDescent="0.4">
      <c r="A1" s="29" t="s">
        <v>73</v>
      </c>
    </row>
    <row r="2" spans="1:3" x14ac:dyDescent="0.4">
      <c r="A2" s="11"/>
    </row>
    <row r="3" spans="1:3" ht="16.5" x14ac:dyDescent="0.45">
      <c r="A3" s="12" t="s">
        <v>89</v>
      </c>
    </row>
    <row r="4" spans="1:3" ht="16.5" x14ac:dyDescent="0.45">
      <c r="A4" s="12"/>
      <c r="B4" s="12"/>
    </row>
    <row r="5" spans="1:3" x14ac:dyDescent="0.4">
      <c r="A5" s="15"/>
      <c r="B5" s="54" t="s">
        <v>120</v>
      </c>
      <c r="C5" s="54" t="s">
        <v>119</v>
      </c>
    </row>
    <row r="6" spans="1:3" ht="29" x14ac:dyDescent="0.4">
      <c r="A6" s="17" t="s">
        <v>78</v>
      </c>
      <c r="B6" s="54" t="s">
        <v>121</v>
      </c>
      <c r="C6" s="54" t="s">
        <v>122</v>
      </c>
    </row>
    <row r="7" spans="1:3" x14ac:dyDescent="0.4">
      <c r="A7" s="63" t="s">
        <v>88</v>
      </c>
      <c r="B7" s="34"/>
      <c r="C7" s="34"/>
    </row>
    <row r="8" spans="1:3" x14ac:dyDescent="0.4">
      <c r="A8" s="38" t="s">
        <v>92</v>
      </c>
      <c r="B8" s="68">
        <v>-22562</v>
      </c>
      <c r="C8" s="68">
        <v>-35097</v>
      </c>
    </row>
    <row r="9" spans="1:3" x14ac:dyDescent="0.4">
      <c r="A9" s="38" t="s">
        <v>45</v>
      </c>
      <c r="B9" s="34"/>
      <c r="C9" s="34"/>
    </row>
    <row r="10" spans="1:3" x14ac:dyDescent="0.4">
      <c r="A10" s="26" t="s">
        <v>46</v>
      </c>
      <c r="B10" s="69">
        <v>26543</v>
      </c>
      <c r="C10" s="69">
        <v>29313</v>
      </c>
    </row>
    <row r="11" spans="1:3" x14ac:dyDescent="0.4">
      <c r="A11" s="26" t="s">
        <v>47</v>
      </c>
      <c r="B11" s="69">
        <v>17</v>
      </c>
      <c r="C11" s="69">
        <v>40</v>
      </c>
    </row>
    <row r="12" spans="1:3" x14ac:dyDescent="0.4">
      <c r="A12" s="26" t="s">
        <v>54</v>
      </c>
      <c r="B12" s="69">
        <v>-2113</v>
      </c>
      <c r="C12" s="69">
        <v>-4853</v>
      </c>
    </row>
    <row r="13" spans="1:3" x14ac:dyDescent="0.4">
      <c r="A13" s="26" t="s">
        <v>48</v>
      </c>
      <c r="B13" s="69">
        <v>1884</v>
      </c>
      <c r="C13" s="69">
        <v>1841</v>
      </c>
    </row>
    <row r="14" spans="1:3" x14ac:dyDescent="0.4">
      <c r="A14" s="26" t="s">
        <v>49</v>
      </c>
      <c r="B14" s="69">
        <v>-476</v>
      </c>
      <c r="C14" s="69">
        <v>-1414</v>
      </c>
    </row>
    <row r="15" spans="1:3" x14ac:dyDescent="0.4">
      <c r="A15" s="26" t="s">
        <v>50</v>
      </c>
      <c r="B15" s="69">
        <v>-10912</v>
      </c>
      <c r="C15" s="69">
        <v>-11514</v>
      </c>
    </row>
    <row r="16" spans="1:3" x14ac:dyDescent="0.4">
      <c r="A16" s="26" t="s">
        <v>51</v>
      </c>
      <c r="B16" s="69">
        <v>-3971</v>
      </c>
      <c r="C16" s="69">
        <v>-7363</v>
      </c>
    </row>
    <row r="17" spans="1:4" ht="29" x14ac:dyDescent="0.4">
      <c r="A17" s="26" t="s">
        <v>52</v>
      </c>
      <c r="B17" s="70">
        <v>-30366</v>
      </c>
      <c r="C17" s="70">
        <v>1649</v>
      </c>
    </row>
    <row r="18" spans="1:4" x14ac:dyDescent="0.4">
      <c r="A18" s="26" t="s">
        <v>53</v>
      </c>
      <c r="B18" s="69">
        <v>-228</v>
      </c>
      <c r="C18" s="69">
        <v>-438</v>
      </c>
    </row>
    <row r="19" spans="1:4" x14ac:dyDescent="0.4">
      <c r="A19" s="40" t="s">
        <v>55</v>
      </c>
      <c r="B19" s="71">
        <v>-42184</v>
      </c>
      <c r="C19" s="71">
        <v>-27836</v>
      </c>
      <c r="D19" s="66"/>
    </row>
    <row r="20" spans="1:4" x14ac:dyDescent="0.4">
      <c r="A20" s="38" t="s">
        <v>75</v>
      </c>
      <c r="B20" s="39"/>
      <c r="C20" s="39" t="s">
        <v>86</v>
      </c>
    </row>
    <row r="21" spans="1:4" x14ac:dyDescent="0.4">
      <c r="A21" s="26" t="s">
        <v>56</v>
      </c>
      <c r="B21" s="36" t="s">
        <v>97</v>
      </c>
      <c r="C21" s="36">
        <v>19</v>
      </c>
    </row>
    <row r="22" spans="1:4" x14ac:dyDescent="0.4">
      <c r="A22" s="26" t="s">
        <v>57</v>
      </c>
      <c r="B22" s="35">
        <v>374</v>
      </c>
      <c r="C22" s="35">
        <v>407</v>
      </c>
    </row>
    <row r="23" spans="1:4" x14ac:dyDescent="0.4">
      <c r="A23" s="26" t="s">
        <v>87</v>
      </c>
      <c r="B23" s="35">
        <v>-209</v>
      </c>
      <c r="C23" s="35">
        <v>-85</v>
      </c>
    </row>
    <row r="24" spans="1:4" x14ac:dyDescent="0.4">
      <c r="A24" s="26" t="s">
        <v>58</v>
      </c>
      <c r="B24" s="35">
        <v>-2078</v>
      </c>
      <c r="C24" s="35">
        <v>-3970</v>
      </c>
    </row>
    <row r="25" spans="1:4" x14ac:dyDescent="0.4">
      <c r="A25" s="40" t="s">
        <v>59</v>
      </c>
      <c r="B25" s="37">
        <v>-1913</v>
      </c>
      <c r="C25" s="37">
        <v>-3629</v>
      </c>
    </row>
    <row r="26" spans="1:4" x14ac:dyDescent="0.4">
      <c r="A26" s="38" t="s">
        <v>60</v>
      </c>
      <c r="B26" s="39"/>
      <c r="C26" s="39"/>
    </row>
    <row r="27" spans="1:4" ht="29" x14ac:dyDescent="0.4">
      <c r="A27" s="26" t="s">
        <v>61</v>
      </c>
      <c r="B27" s="72" t="s">
        <v>95</v>
      </c>
      <c r="C27" s="72" t="s">
        <v>95</v>
      </c>
    </row>
    <row r="28" spans="1:4" x14ac:dyDescent="0.4">
      <c r="A28" s="26" t="s">
        <v>62</v>
      </c>
      <c r="B28" s="35">
        <v>23058</v>
      </c>
      <c r="C28" s="35">
        <v>43618</v>
      </c>
    </row>
    <row r="29" spans="1:4" x14ac:dyDescent="0.4">
      <c r="A29" s="26" t="s">
        <v>109</v>
      </c>
      <c r="B29" s="72" t="s">
        <v>95</v>
      </c>
      <c r="C29" s="72" t="s">
        <v>95</v>
      </c>
    </row>
    <row r="30" spans="1:4" x14ac:dyDescent="0.4">
      <c r="A30" s="26" t="s">
        <v>63</v>
      </c>
      <c r="B30" s="35">
        <v>-3099</v>
      </c>
      <c r="C30" s="35">
        <v>-4942</v>
      </c>
    </row>
    <row r="31" spans="1:4" x14ac:dyDescent="0.4">
      <c r="A31" s="26" t="s">
        <v>64</v>
      </c>
      <c r="B31" s="72" t="s">
        <v>95</v>
      </c>
      <c r="C31" s="72" t="s">
        <v>95</v>
      </c>
    </row>
    <row r="32" spans="1:4" x14ac:dyDescent="0.4">
      <c r="A32" s="26" t="s">
        <v>107</v>
      </c>
      <c r="B32" s="35">
        <v>-397</v>
      </c>
      <c r="C32" s="35">
        <v>-459</v>
      </c>
    </row>
    <row r="33" spans="1:3" x14ac:dyDescent="0.4">
      <c r="A33" s="26" t="s">
        <v>106</v>
      </c>
      <c r="B33" s="35">
        <v>-17041</v>
      </c>
      <c r="C33" s="35">
        <v>-22920</v>
      </c>
    </row>
    <row r="34" spans="1:3" x14ac:dyDescent="0.4">
      <c r="A34" s="26" t="s">
        <v>105</v>
      </c>
      <c r="B34" s="35">
        <v>-1435</v>
      </c>
      <c r="C34" s="35">
        <v>-935</v>
      </c>
    </row>
    <row r="35" spans="1:3" x14ac:dyDescent="0.4">
      <c r="A35" s="26" t="s">
        <v>93</v>
      </c>
      <c r="B35" s="35">
        <v>-449</v>
      </c>
      <c r="C35" s="35">
        <v>-906</v>
      </c>
    </row>
    <row r="36" spans="1:3" ht="13.5" customHeight="1" x14ac:dyDescent="0.4">
      <c r="A36" s="26" t="s">
        <v>94</v>
      </c>
      <c r="B36" s="35" t="s">
        <v>97</v>
      </c>
      <c r="C36" s="35" t="s">
        <v>97</v>
      </c>
    </row>
    <row r="37" spans="1:3" x14ac:dyDescent="0.4">
      <c r="A37" s="40" t="s">
        <v>65</v>
      </c>
      <c r="B37" s="37">
        <v>637</v>
      </c>
      <c r="C37" s="37">
        <v>13456</v>
      </c>
    </row>
    <row r="38" spans="1:3" ht="29" x14ac:dyDescent="0.4">
      <c r="A38" s="38" t="s">
        <v>66</v>
      </c>
      <c r="B38" s="62">
        <v>-43460</v>
      </c>
      <c r="C38" s="62">
        <v>-18009</v>
      </c>
    </row>
    <row r="39" spans="1:3" x14ac:dyDescent="0.4">
      <c r="A39" s="38" t="s">
        <v>67</v>
      </c>
      <c r="B39" s="34">
        <v>48844</v>
      </c>
      <c r="C39" s="34">
        <v>25280</v>
      </c>
    </row>
    <row r="40" spans="1:3" x14ac:dyDescent="0.4">
      <c r="A40" s="26" t="s">
        <v>68</v>
      </c>
      <c r="B40" s="36" t="s">
        <v>95</v>
      </c>
      <c r="C40" s="36" t="s">
        <v>95</v>
      </c>
    </row>
    <row r="41" spans="1:3" x14ac:dyDescent="0.4">
      <c r="A41" s="40" t="s">
        <v>69</v>
      </c>
      <c r="B41" s="37">
        <v>5384</v>
      </c>
      <c r="C41" s="37">
        <v>7271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13" sqref="D13"/>
    </sheetView>
  </sheetViews>
  <sheetFormatPr defaultColWidth="8.84375" defaultRowHeight="14.5" x14ac:dyDescent="0.4"/>
  <cols>
    <col min="1" max="1" width="53.4609375" style="18" customWidth="1"/>
    <col min="2" max="3" width="13.15234375" style="18" customWidth="1"/>
    <col min="4" max="16384" width="8.84375" style="18"/>
  </cols>
  <sheetData>
    <row r="1" spans="1:3" x14ac:dyDescent="0.4">
      <c r="A1" s="29" t="s">
        <v>73</v>
      </c>
      <c r="B1" s="29"/>
      <c r="C1" s="29"/>
    </row>
    <row r="2" spans="1:3" x14ac:dyDescent="0.4">
      <c r="A2" s="11"/>
      <c r="B2" s="11"/>
      <c r="C2" s="11"/>
    </row>
    <row r="3" spans="1:3" ht="16.5" x14ac:dyDescent="0.45">
      <c r="A3" s="10" t="s">
        <v>90</v>
      </c>
      <c r="B3" s="10"/>
      <c r="C3" s="10"/>
    </row>
    <row r="5" spans="1:3" ht="14.5" customHeight="1" x14ac:dyDescent="0.4">
      <c r="A5" s="16" t="s">
        <v>78</v>
      </c>
      <c r="B5" s="42" t="s">
        <v>74</v>
      </c>
      <c r="C5" s="42" t="s">
        <v>74</v>
      </c>
    </row>
    <row r="6" spans="1:3" ht="14.5" customHeight="1" x14ac:dyDescent="0.4">
      <c r="A6" s="16"/>
      <c r="B6" s="48" t="s">
        <v>123</v>
      </c>
      <c r="C6" s="48" t="s">
        <v>124</v>
      </c>
    </row>
    <row r="7" spans="1:3" x14ac:dyDescent="0.4">
      <c r="A7" s="32" t="s">
        <v>17</v>
      </c>
      <c r="B7" s="35"/>
      <c r="C7" s="35"/>
    </row>
    <row r="8" spans="1:3" x14ac:dyDescent="0.4">
      <c r="A8" s="30" t="s">
        <v>18</v>
      </c>
      <c r="B8" s="34">
        <v>898632</v>
      </c>
      <c r="C8" s="34">
        <v>848483</v>
      </c>
    </row>
    <row r="9" spans="1:3" x14ac:dyDescent="0.4">
      <c r="A9" s="14" t="s">
        <v>117</v>
      </c>
      <c r="B9" s="35">
        <v>302748</v>
      </c>
      <c r="C9" s="35">
        <v>302748</v>
      </c>
    </row>
    <row r="10" spans="1:3" x14ac:dyDescent="0.4">
      <c r="A10" s="14" t="s">
        <v>19</v>
      </c>
      <c r="B10" s="35">
        <v>196237</v>
      </c>
      <c r="C10" s="35">
        <v>196817</v>
      </c>
    </row>
    <row r="11" spans="1:3" x14ac:dyDescent="0.4">
      <c r="A11" s="14" t="s">
        <v>20</v>
      </c>
      <c r="B11" s="35">
        <v>56647</v>
      </c>
      <c r="C11" s="35">
        <v>67791</v>
      </c>
    </row>
    <row r="12" spans="1:3" x14ac:dyDescent="0.4">
      <c r="A12" s="14" t="s">
        <v>21</v>
      </c>
      <c r="B12" s="36">
        <v>874</v>
      </c>
      <c r="C12" s="36">
        <v>874</v>
      </c>
    </row>
    <row r="13" spans="1:3" x14ac:dyDescent="0.4">
      <c r="A13" s="14" t="s">
        <v>102</v>
      </c>
      <c r="B13" s="35">
        <v>320323</v>
      </c>
      <c r="C13" s="35">
        <v>268595</v>
      </c>
    </row>
    <row r="14" spans="1:3" x14ac:dyDescent="0.4">
      <c r="A14" s="14" t="s">
        <v>22</v>
      </c>
      <c r="B14" s="36">
        <v>295</v>
      </c>
      <c r="C14" s="36">
        <v>677</v>
      </c>
    </row>
    <row r="15" spans="1:3" x14ac:dyDescent="0.4">
      <c r="A15" s="14" t="s">
        <v>23</v>
      </c>
      <c r="B15" s="36">
        <v>27</v>
      </c>
      <c r="C15" s="36">
        <v>27</v>
      </c>
    </row>
    <row r="16" spans="1:3" x14ac:dyDescent="0.4">
      <c r="A16" s="14" t="s">
        <v>24</v>
      </c>
      <c r="B16" s="36">
        <v>4</v>
      </c>
      <c r="C16" s="36">
        <v>4</v>
      </c>
    </row>
    <row r="17" spans="1:4" x14ac:dyDescent="0.4">
      <c r="A17" s="14" t="s">
        <v>25</v>
      </c>
      <c r="B17" s="35">
        <v>21477</v>
      </c>
      <c r="C17" s="35">
        <v>10918</v>
      </c>
    </row>
    <row r="18" spans="1:4" x14ac:dyDescent="0.4">
      <c r="A18" s="14" t="s">
        <v>26</v>
      </c>
      <c r="B18" s="36" t="s">
        <v>95</v>
      </c>
      <c r="C18" s="36">
        <v>32</v>
      </c>
    </row>
    <row r="19" spans="1:4" x14ac:dyDescent="0.4">
      <c r="A19" s="30" t="s">
        <v>27</v>
      </c>
      <c r="B19" s="34">
        <v>539989</v>
      </c>
      <c r="C19" s="34">
        <v>585826</v>
      </c>
    </row>
    <row r="20" spans="1:4" x14ac:dyDescent="0.4">
      <c r="A20" s="14" t="s">
        <v>28</v>
      </c>
      <c r="B20" s="35">
        <v>516496</v>
      </c>
      <c r="C20" s="35">
        <v>547054</v>
      </c>
    </row>
    <row r="21" spans="1:4" x14ac:dyDescent="0.4">
      <c r="A21" s="14" t="s">
        <v>116</v>
      </c>
      <c r="B21" s="35">
        <v>17303</v>
      </c>
      <c r="C21" s="35">
        <v>30809</v>
      </c>
    </row>
    <row r="22" spans="1:4" x14ac:dyDescent="0.4">
      <c r="A22" s="14" t="s">
        <v>29</v>
      </c>
      <c r="B22" s="35">
        <v>5384</v>
      </c>
      <c r="C22" s="35">
        <v>7271</v>
      </c>
    </row>
    <row r="23" spans="1:4" x14ac:dyDescent="0.4">
      <c r="A23" s="14" t="s">
        <v>111</v>
      </c>
      <c r="B23" s="35">
        <v>806</v>
      </c>
      <c r="C23" s="35">
        <v>692</v>
      </c>
    </row>
    <row r="24" spans="1:4" x14ac:dyDescent="0.4">
      <c r="A24" s="33" t="s">
        <v>30</v>
      </c>
      <c r="B24" s="37">
        <v>1438621</v>
      </c>
      <c r="C24" s="37">
        <v>1434309</v>
      </c>
      <c r="D24" s="66"/>
    </row>
    <row r="25" spans="1:4" x14ac:dyDescent="0.4">
      <c r="A25" s="31" t="s">
        <v>31</v>
      </c>
      <c r="B25" s="67"/>
      <c r="C25" s="67"/>
    </row>
    <row r="26" spans="1:4" x14ac:dyDescent="0.4">
      <c r="A26" s="30" t="s">
        <v>32</v>
      </c>
      <c r="B26" s="34">
        <v>795012</v>
      </c>
      <c r="C26" s="34">
        <v>831331</v>
      </c>
    </row>
    <row r="27" spans="1:4" x14ac:dyDescent="0.4">
      <c r="A27" s="14" t="s">
        <v>33</v>
      </c>
      <c r="B27" s="35">
        <v>49122</v>
      </c>
      <c r="C27" s="35">
        <v>49122</v>
      </c>
    </row>
    <row r="28" spans="1:4" x14ac:dyDescent="0.4">
      <c r="A28" s="26" t="s">
        <v>34</v>
      </c>
      <c r="B28" s="35">
        <v>14333</v>
      </c>
      <c r="C28" s="35">
        <v>14333</v>
      </c>
    </row>
    <row r="29" spans="1:4" x14ac:dyDescent="0.4">
      <c r="A29" s="26" t="s">
        <v>35</v>
      </c>
      <c r="B29" s="35">
        <v>731557</v>
      </c>
      <c r="C29" s="35">
        <v>767876</v>
      </c>
    </row>
    <row r="30" spans="1:4" x14ac:dyDescent="0.4">
      <c r="A30" s="30" t="s">
        <v>36</v>
      </c>
      <c r="B30" s="67" t="s">
        <v>95</v>
      </c>
      <c r="C30" s="67" t="s">
        <v>95</v>
      </c>
    </row>
    <row r="31" spans="1:4" x14ac:dyDescent="0.4">
      <c r="A31" s="30" t="s">
        <v>112</v>
      </c>
      <c r="B31" s="34">
        <v>318090</v>
      </c>
      <c r="C31" s="34">
        <v>251652</v>
      </c>
    </row>
    <row r="32" spans="1:4" x14ac:dyDescent="0.4">
      <c r="A32" s="14" t="s">
        <v>37</v>
      </c>
      <c r="B32" s="36">
        <v>418</v>
      </c>
      <c r="C32" s="36">
        <v>334</v>
      </c>
    </row>
    <row r="33" spans="1:3" x14ac:dyDescent="0.4">
      <c r="A33" s="14" t="s">
        <v>38</v>
      </c>
      <c r="B33" s="35">
        <v>272340</v>
      </c>
      <c r="C33" s="35">
        <v>194451</v>
      </c>
    </row>
    <row r="34" spans="1:3" x14ac:dyDescent="0.4">
      <c r="A34" s="76" t="s">
        <v>103</v>
      </c>
      <c r="B34" s="77">
        <v>271151</v>
      </c>
      <c r="C34" s="77">
        <v>192314</v>
      </c>
    </row>
    <row r="35" spans="1:3" x14ac:dyDescent="0.4">
      <c r="A35" s="14" t="s">
        <v>39</v>
      </c>
      <c r="B35" s="35">
        <v>44094</v>
      </c>
      <c r="C35" s="35">
        <v>55745</v>
      </c>
    </row>
    <row r="36" spans="1:3" x14ac:dyDescent="0.4">
      <c r="A36" s="14" t="s">
        <v>40</v>
      </c>
      <c r="B36" s="35">
        <v>1238</v>
      </c>
      <c r="C36" s="35">
        <v>1122</v>
      </c>
    </row>
    <row r="37" spans="1:3" x14ac:dyDescent="0.4">
      <c r="A37" s="30" t="s">
        <v>113</v>
      </c>
      <c r="B37" s="34">
        <v>325519</v>
      </c>
      <c r="C37" s="34">
        <v>351326</v>
      </c>
    </row>
    <row r="38" spans="1:3" x14ac:dyDescent="0.4">
      <c r="A38" s="14" t="s">
        <v>38</v>
      </c>
      <c r="B38" s="35">
        <v>99718</v>
      </c>
      <c r="C38" s="35">
        <v>93992</v>
      </c>
    </row>
    <row r="39" spans="1:3" x14ac:dyDescent="0.4">
      <c r="A39" s="76" t="s">
        <v>103</v>
      </c>
      <c r="B39" s="77">
        <v>98597</v>
      </c>
      <c r="C39" s="77">
        <v>92142</v>
      </c>
    </row>
    <row r="40" spans="1:3" x14ac:dyDescent="0.4">
      <c r="A40" s="14" t="s">
        <v>41</v>
      </c>
      <c r="B40" s="35">
        <v>165699</v>
      </c>
      <c r="C40" s="35">
        <v>168966</v>
      </c>
    </row>
    <row r="41" spans="1:3" x14ac:dyDescent="0.4">
      <c r="A41" s="14" t="s">
        <v>115</v>
      </c>
      <c r="B41" s="35">
        <v>3286</v>
      </c>
      <c r="C41" s="35">
        <v>4338</v>
      </c>
    </row>
    <row r="42" spans="1:3" ht="29" x14ac:dyDescent="0.4">
      <c r="A42" s="26" t="s">
        <v>125</v>
      </c>
      <c r="B42" s="35">
        <v>47435</v>
      </c>
      <c r="C42" s="35">
        <v>74350</v>
      </c>
    </row>
    <row r="43" spans="1:3" x14ac:dyDescent="0.4">
      <c r="A43" s="14" t="s">
        <v>42</v>
      </c>
      <c r="B43" s="35">
        <v>9381</v>
      </c>
      <c r="C43" s="35">
        <v>9680</v>
      </c>
    </row>
    <row r="44" spans="1:3" x14ac:dyDescent="0.4">
      <c r="A44" s="30" t="s">
        <v>43</v>
      </c>
      <c r="B44" s="34">
        <v>643609</v>
      </c>
      <c r="C44" s="34">
        <v>602978</v>
      </c>
    </row>
    <row r="45" spans="1:3" x14ac:dyDescent="0.4">
      <c r="A45" s="33" t="s">
        <v>44</v>
      </c>
      <c r="B45" s="37">
        <v>1438621</v>
      </c>
      <c r="C45" s="37">
        <v>1434309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zoomScaleNormal="100" workbookViewId="0">
      <pane ySplit="6" topLeftCell="A7" activePane="bottomLeft" state="frozen"/>
      <selection pane="bottomLeft" activeCell="B10" sqref="B10"/>
    </sheetView>
  </sheetViews>
  <sheetFormatPr defaultColWidth="8.69140625" defaultRowHeight="14.5" x14ac:dyDescent="0.45"/>
  <cols>
    <col min="1" max="1" width="41" style="43" customWidth="1"/>
    <col min="2" max="2" width="15" style="43" customWidth="1"/>
    <col min="3" max="3" width="14.84375" style="43" customWidth="1"/>
    <col min="4" max="16384" width="8.69140625" style="43"/>
  </cols>
  <sheetData>
    <row r="1" spans="1:4" x14ac:dyDescent="0.4">
      <c r="A1" s="29" t="s">
        <v>73</v>
      </c>
    </row>
    <row r="3" spans="1:4" ht="16.5" x14ac:dyDescent="0.45">
      <c r="A3" s="10" t="s">
        <v>118</v>
      </c>
    </row>
    <row r="5" spans="1:4" x14ac:dyDescent="0.45">
      <c r="A5" s="49" t="s">
        <v>78</v>
      </c>
      <c r="B5" s="54" t="s">
        <v>120</v>
      </c>
      <c r="C5" s="54" t="s">
        <v>119</v>
      </c>
    </row>
    <row r="6" spans="1:4" ht="35.25" customHeight="1" x14ac:dyDescent="0.45">
      <c r="A6" s="13"/>
      <c r="B6" s="54" t="s">
        <v>121</v>
      </c>
      <c r="C6" s="54" t="s">
        <v>122</v>
      </c>
    </row>
    <row r="7" spans="1:4" ht="20.75" customHeight="1" x14ac:dyDescent="0.45">
      <c r="A7" s="50" t="s">
        <v>84</v>
      </c>
      <c r="B7" s="51"/>
      <c r="C7" s="51"/>
    </row>
    <row r="8" spans="1:4" x14ac:dyDescent="0.45">
      <c r="A8" s="46" t="s">
        <v>0</v>
      </c>
      <c r="B8" s="55">
        <v>86057</v>
      </c>
      <c r="C8" s="56">
        <v>123296</v>
      </c>
      <c r="D8" s="73"/>
    </row>
    <row r="9" spans="1:4" x14ac:dyDescent="0.45">
      <c r="A9" s="43" t="s">
        <v>79</v>
      </c>
      <c r="B9" s="64">
        <v>47605</v>
      </c>
      <c r="C9" s="65">
        <v>66484</v>
      </c>
    </row>
    <row r="10" spans="1:4" x14ac:dyDescent="0.45">
      <c r="A10" s="52" t="s">
        <v>80</v>
      </c>
      <c r="B10" s="83">
        <v>38452</v>
      </c>
      <c r="C10" s="84">
        <v>56812</v>
      </c>
    </row>
    <row r="11" spans="1:4" x14ac:dyDescent="0.45">
      <c r="A11" s="43" t="s">
        <v>81</v>
      </c>
      <c r="B11" s="85">
        <v>191</v>
      </c>
      <c r="C11" s="86">
        <v>174</v>
      </c>
    </row>
    <row r="12" spans="1:4" ht="12" customHeight="1" x14ac:dyDescent="0.45">
      <c r="A12" s="59" t="s">
        <v>4</v>
      </c>
      <c r="B12" s="85" t="s">
        <v>114</v>
      </c>
      <c r="C12" s="86" t="s">
        <v>126</v>
      </c>
    </row>
    <row r="13" spans="1:4" x14ac:dyDescent="0.45">
      <c r="A13" s="43" t="s">
        <v>5</v>
      </c>
      <c r="B13" s="85">
        <v>50224</v>
      </c>
      <c r="C13" s="86">
        <v>55075</v>
      </c>
    </row>
    <row r="14" spans="1:4" x14ac:dyDescent="0.45">
      <c r="A14" s="43" t="s">
        <v>6</v>
      </c>
      <c r="B14" s="85">
        <v>11333</v>
      </c>
      <c r="C14" s="86">
        <v>13889</v>
      </c>
    </row>
    <row r="15" spans="1:4" x14ac:dyDescent="0.45">
      <c r="A15" s="43" t="s">
        <v>7</v>
      </c>
      <c r="B15" s="85">
        <v>1492</v>
      </c>
      <c r="C15" s="86">
        <v>605</v>
      </c>
      <c r="D15" s="73"/>
    </row>
    <row r="16" spans="1:4" x14ac:dyDescent="0.45">
      <c r="A16" s="43" t="s">
        <v>8</v>
      </c>
      <c r="B16" s="87">
        <v>-11</v>
      </c>
      <c r="C16" s="86">
        <v>29</v>
      </c>
    </row>
    <row r="17" spans="1:7" x14ac:dyDescent="0.45">
      <c r="A17" s="46" t="s">
        <v>82</v>
      </c>
      <c r="B17" s="80">
        <v>-24395</v>
      </c>
      <c r="C17" s="88">
        <v>-12612</v>
      </c>
      <c r="D17" s="97"/>
      <c r="E17" s="97"/>
      <c r="F17" s="97"/>
      <c r="G17" s="97"/>
    </row>
    <row r="18" spans="1:7" x14ac:dyDescent="0.4">
      <c r="A18" s="43" t="s">
        <v>96</v>
      </c>
      <c r="B18" s="23">
        <v>-4562</v>
      </c>
      <c r="C18" s="24">
        <v>-13798</v>
      </c>
    </row>
    <row r="19" spans="1:7" x14ac:dyDescent="0.4">
      <c r="A19" s="43" t="s">
        <v>12</v>
      </c>
      <c r="B19" s="23">
        <v>-28957</v>
      </c>
      <c r="C19" s="24">
        <v>-26410</v>
      </c>
    </row>
    <row r="20" spans="1:7" x14ac:dyDescent="0.4">
      <c r="A20" s="45" t="s">
        <v>13</v>
      </c>
      <c r="B20" s="57">
        <v>-4362</v>
      </c>
      <c r="C20" s="58">
        <v>-2868</v>
      </c>
    </row>
    <row r="21" spans="1:7" x14ac:dyDescent="0.45">
      <c r="A21" s="46" t="s">
        <v>83</v>
      </c>
      <c r="B21" s="55">
        <v>-24595</v>
      </c>
      <c r="C21" s="56">
        <v>-23542</v>
      </c>
      <c r="D21" s="73"/>
      <c r="E21" s="73"/>
      <c r="F21" s="73"/>
      <c r="G21" s="73"/>
    </row>
    <row r="22" spans="1:7" x14ac:dyDescent="0.45">
      <c r="A22" s="44"/>
    </row>
    <row r="23" spans="1:7" ht="20.75" customHeight="1" x14ac:dyDescent="0.45">
      <c r="A23" s="50" t="s">
        <v>85</v>
      </c>
      <c r="B23" s="53"/>
      <c r="C23" s="53"/>
    </row>
    <row r="24" spans="1:7" x14ac:dyDescent="0.45">
      <c r="A24" s="46" t="s">
        <v>0</v>
      </c>
      <c r="B24" s="55">
        <v>86044</v>
      </c>
      <c r="C24" s="56">
        <v>74173</v>
      </c>
    </row>
    <row r="25" spans="1:7" x14ac:dyDescent="0.4">
      <c r="A25" s="43" t="s">
        <v>79</v>
      </c>
      <c r="B25" s="23">
        <v>42813</v>
      </c>
      <c r="C25" s="24">
        <v>37021</v>
      </c>
    </row>
    <row r="26" spans="1:7" x14ac:dyDescent="0.4">
      <c r="A26" s="52" t="s">
        <v>80</v>
      </c>
      <c r="B26" s="20">
        <v>43231</v>
      </c>
      <c r="C26" s="21">
        <v>37152</v>
      </c>
    </row>
    <row r="27" spans="1:7" x14ac:dyDescent="0.4">
      <c r="A27" s="43" t="s">
        <v>81</v>
      </c>
      <c r="B27" s="23">
        <v>16</v>
      </c>
      <c r="C27" s="24">
        <v>403</v>
      </c>
    </row>
    <row r="28" spans="1:7" x14ac:dyDescent="0.4">
      <c r="A28" s="59" t="s">
        <v>4</v>
      </c>
      <c r="B28" s="23" t="s">
        <v>114</v>
      </c>
      <c r="C28" s="24" t="s">
        <v>95</v>
      </c>
    </row>
    <row r="29" spans="1:7" x14ac:dyDescent="0.4">
      <c r="A29" s="43" t="s">
        <v>5</v>
      </c>
      <c r="B29" s="78">
        <v>27869</v>
      </c>
      <c r="C29" s="79">
        <v>28503</v>
      </c>
    </row>
    <row r="30" spans="1:7" x14ac:dyDescent="0.4">
      <c r="A30" s="43" t="s">
        <v>6</v>
      </c>
      <c r="B30" s="78">
        <v>6694</v>
      </c>
      <c r="C30" s="79">
        <v>8082</v>
      </c>
      <c r="D30" s="73"/>
    </row>
    <row r="31" spans="1:7" x14ac:dyDescent="0.4">
      <c r="A31" s="43" t="s">
        <v>7</v>
      </c>
      <c r="B31" s="78">
        <v>81</v>
      </c>
      <c r="C31" s="79">
        <v>270</v>
      </c>
      <c r="D31" s="73"/>
    </row>
    <row r="32" spans="1:7" x14ac:dyDescent="0.4">
      <c r="A32" s="43" t="s">
        <v>8</v>
      </c>
      <c r="B32" s="78">
        <v>28</v>
      </c>
      <c r="C32" s="79">
        <v>2</v>
      </c>
    </row>
    <row r="33" spans="1:7" x14ac:dyDescent="0.45">
      <c r="A33" s="46" t="s">
        <v>82</v>
      </c>
      <c r="B33" s="80">
        <v>8575</v>
      </c>
      <c r="C33" s="88">
        <v>698</v>
      </c>
      <c r="D33" s="73"/>
      <c r="E33" s="73"/>
      <c r="F33" s="73"/>
      <c r="G33" s="73"/>
    </row>
    <row r="34" spans="1:7" x14ac:dyDescent="0.4">
      <c r="A34" s="43" t="s">
        <v>96</v>
      </c>
      <c r="B34" s="78">
        <v>-2180</v>
      </c>
      <c r="C34" s="79">
        <v>-9385</v>
      </c>
    </row>
    <row r="35" spans="1:7" x14ac:dyDescent="0.4">
      <c r="A35" s="43" t="s">
        <v>12</v>
      </c>
      <c r="B35" s="78">
        <v>6395</v>
      </c>
      <c r="C35" s="79">
        <v>-8687</v>
      </c>
    </row>
    <row r="36" spans="1:7" x14ac:dyDescent="0.4">
      <c r="A36" s="45" t="s">
        <v>13</v>
      </c>
      <c r="B36" s="81">
        <v>1904</v>
      </c>
      <c r="C36" s="82">
        <v>-274</v>
      </c>
    </row>
    <row r="37" spans="1:7" x14ac:dyDescent="0.45">
      <c r="A37" s="46" t="s">
        <v>83</v>
      </c>
      <c r="B37" s="55">
        <v>4491</v>
      </c>
      <c r="C37" s="56">
        <v>-8413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2021-05-20T18:51:56Z</dcterms:modified>
</cp:coreProperties>
</file>